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Reports\OF2018-1\FINAL FILES FOR RELEASE\Appendices\Appendix 4\"/>
    </mc:Choice>
  </mc:AlternateContent>
  <bookViews>
    <workbookView xWindow="0" yWindow="3435" windowWidth="28755" windowHeight="9780"/>
  </bookViews>
  <sheets>
    <sheet name="Table 7" sheetId="2" r:id="rId1"/>
  </sheets>
  <externalReferences>
    <externalReference r:id="rId2"/>
  </externalReferences>
  <definedNames>
    <definedName name="_xlnm.Database">'[1]Table 4'!#REF!</definedName>
  </definedNames>
  <calcPr calcId="162913"/>
</workbook>
</file>

<file path=xl/calcChain.xml><?xml version="1.0" encoding="utf-8"?>
<calcChain xmlns="http://schemas.openxmlformats.org/spreadsheetml/2006/main">
  <c r="M5" i="2" l="1"/>
  <c r="N5" i="2"/>
  <c r="M4" i="2"/>
  <c r="N4" i="2"/>
  <c r="M3" i="2"/>
  <c r="N3" i="2"/>
</calcChain>
</file>

<file path=xl/sharedStrings.xml><?xml version="1.0" encoding="utf-8"?>
<sst xmlns="http://schemas.openxmlformats.org/spreadsheetml/2006/main" count="47" uniqueCount="43">
  <si>
    <t>15112TH248</t>
  </si>
  <si>
    <t>15112TH256</t>
  </si>
  <si>
    <t>112-16-349-B1</t>
  </si>
  <si>
    <t>Station</t>
  </si>
  <si>
    <t>Depth</t>
  </si>
  <si>
    <t>Fabric type</t>
  </si>
  <si>
    <t xml:space="preserve">V1 (azimuth; dip) </t>
  </si>
  <si>
    <t>S1</t>
  </si>
  <si>
    <t>S2</t>
  </si>
  <si>
    <t>S3</t>
  </si>
  <si>
    <t>Isotropy (S3/S1)</t>
  </si>
  <si>
    <t>Interpreted ice-flow</t>
  </si>
  <si>
    <t>Strength</t>
  </si>
  <si>
    <t>Up-ice or down-ice dip</t>
  </si>
  <si>
    <t>A-axis</t>
  </si>
  <si>
    <t>Transverse orientation present?</t>
  </si>
  <si>
    <t>Moderate</t>
  </si>
  <si>
    <t>Strong</t>
  </si>
  <si>
    <t>No</t>
  </si>
  <si>
    <t>Yes</t>
  </si>
  <si>
    <t>B</t>
  </si>
  <si>
    <t>UC</t>
  </si>
  <si>
    <t>Mdoderate</t>
  </si>
  <si>
    <t>Both</t>
  </si>
  <si>
    <t>Number of clast observations</t>
  </si>
  <si>
    <t>238°</t>
  </si>
  <si>
    <t>185°</t>
  </si>
  <si>
    <t>207°</t>
  </si>
  <si>
    <t>058°; 14°</t>
  </si>
  <si>
    <t>012°; 5°</t>
  </si>
  <si>
    <t>027°; 012°</t>
  </si>
  <si>
    <t>SU</t>
  </si>
  <si>
    <t>112-16-349</t>
  </si>
  <si>
    <t>Sample Site</t>
  </si>
  <si>
    <t>15112TH256A01</t>
  </si>
  <si>
    <t>15112TH248C01</t>
  </si>
  <si>
    <t>Majority of observations are dipping up-ice</t>
  </si>
  <si>
    <t>Modality</t>
  </si>
  <si>
    <t>Easting (NAD83; UTM 14N)</t>
  </si>
  <si>
    <t>Northing (NAD83; UTM 14N)</t>
  </si>
  <si>
    <t>Elongation       1-(S2/S1)</t>
  </si>
  <si>
    <r>
      <rPr>
        <b/>
        <sz val="11"/>
        <rFont val="Arial"/>
        <family val="2"/>
      </rPr>
      <t>Table 7:</t>
    </r>
    <r>
      <rPr>
        <sz val="11"/>
        <rFont val="Arial"/>
        <family val="2"/>
      </rPr>
      <t xml:space="preserve"> Clast-fabric statistics and ice-flow interpretation.</t>
    </r>
  </si>
  <si>
    <t>Abbreviations: SU, spread unimodal; B, bimodal; UC, unimodal cluster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</si>
</sst>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0.0"/>
    <numFmt numFmtId="165" formatCode="0.000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Helvetica"/>
    </font>
    <font>
      <sz val="9"/>
      <name val="Geneva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b/>
      <sz val="10"/>
      <color rgb="FF000000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</borders>
  <cellStyleXfs count="64">
    <xf numFmtId="0" fontId="0" fillId="0" borderId="0"/>
    <xf numFmtId="0" fontId="1" fillId="0" borderId="0"/>
    <xf numFmtId="0" fontId="2" fillId="0" borderId="0" applyNumberFormat="0" applyFill="0" applyBorder="0" applyProtection="0">
      <alignment vertical="top" wrapText="1"/>
    </xf>
    <xf numFmtId="0" fontId="3" fillId="0" borderId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0" fontId="6" fillId="4" borderId="0" applyNumberFormat="0" applyBorder="0" applyAlignment="0" applyProtection="0"/>
    <xf numFmtId="0" fontId="7" fillId="21" borderId="3" applyNumberFormat="0" applyAlignment="0" applyProtection="0"/>
    <xf numFmtId="0" fontId="8" fillId="22" borderId="4" applyNumberFormat="0" applyAlignment="0" applyProtection="0"/>
    <xf numFmtId="43" fontId="4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8" borderId="3" applyNumberFormat="0" applyAlignment="0" applyProtection="0"/>
    <xf numFmtId="0" fontId="15" fillId="0" borderId="8" applyNumberFormat="0" applyFill="0" applyAlignment="0" applyProtection="0"/>
    <xf numFmtId="0" fontId="16" fillId="23" borderId="0" applyNumberFormat="0" applyBorder="0" applyAlignment="0" applyProtection="0"/>
    <xf numFmtId="0" fontId="4" fillId="24" borderId="9" applyNumberFormat="0" applyFont="0" applyAlignment="0" applyProtection="0"/>
    <xf numFmtId="0" fontId="4" fillId="24" borderId="9" applyNumberFormat="0" applyFont="0" applyAlignment="0" applyProtection="0"/>
    <xf numFmtId="0" fontId="4" fillId="2" borderId="2" applyNumberFormat="0" applyFont="0" applyAlignment="0" applyProtection="0"/>
    <xf numFmtId="0" fontId="1" fillId="2" borderId="2" applyNumberFormat="0" applyFont="0" applyAlignment="0" applyProtection="0"/>
    <xf numFmtId="0" fontId="4" fillId="2" borderId="2" applyNumberFormat="0" applyFont="0" applyAlignment="0" applyProtection="0"/>
    <xf numFmtId="0" fontId="1" fillId="2" borderId="2" applyNumberFormat="0" applyFont="0" applyAlignment="0" applyProtection="0"/>
    <xf numFmtId="0" fontId="4" fillId="2" borderId="2" applyNumberFormat="0" applyFont="0" applyAlignment="0" applyProtection="0"/>
    <xf numFmtId="0" fontId="17" fillId="21" borderId="10" applyNumberFormat="0" applyAlignment="0" applyProtection="0"/>
    <xf numFmtId="0" fontId="18" fillId="0" borderId="0" applyNumberFormat="0" applyFill="0" applyBorder="0" applyAlignment="0" applyProtection="0"/>
    <xf numFmtId="0" fontId="19" fillId="0" borderId="11" applyNumberFormat="0" applyFill="0" applyAlignment="0" applyProtection="0"/>
    <xf numFmtId="0" fontId="20" fillId="0" borderId="0" applyNumberFormat="0" applyFill="0" applyBorder="0" applyAlignment="0" applyProtection="0"/>
  </cellStyleXfs>
  <cellXfs count="23">
    <xf numFmtId="0" fontId="0" fillId="0" borderId="0" xfId="0"/>
    <xf numFmtId="0" fontId="21" fillId="0" borderId="0" xfId="0" applyFont="1"/>
    <xf numFmtId="0" fontId="22" fillId="0" borderId="1" xfId="0" applyFont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wrapText="1"/>
    </xf>
    <xf numFmtId="1" fontId="22" fillId="0" borderId="1" xfId="0" applyNumberFormat="1" applyFont="1" applyBorder="1" applyAlignment="1">
      <alignment horizontal="center" vertical="center" wrapText="1"/>
    </xf>
    <xf numFmtId="165" fontId="22" fillId="0" borderId="1" xfId="0" applyNumberFormat="1" applyFont="1" applyBorder="1" applyAlignment="1">
      <alignment horizontal="center" vertical="center"/>
    </xf>
    <xf numFmtId="165" fontId="22" fillId="0" borderId="1" xfId="0" applyNumberFormat="1" applyFont="1" applyBorder="1" applyAlignment="1">
      <alignment horizontal="center" vertical="center" wrapText="1"/>
    </xf>
    <xf numFmtId="0" fontId="21" fillId="0" borderId="0" xfId="0" applyFont="1" applyFill="1" applyAlignment="1">
      <alignment horizontal="center"/>
    </xf>
    <xf numFmtId="1" fontId="21" fillId="0" borderId="0" xfId="0" applyNumberFormat="1" applyFont="1" applyAlignment="1">
      <alignment horizontal="center"/>
    </xf>
    <xf numFmtId="164" fontId="21" fillId="0" borderId="0" xfId="0" applyNumberFormat="1" applyFont="1" applyAlignment="1">
      <alignment horizontal="center"/>
    </xf>
    <xf numFmtId="0" fontId="21" fillId="0" borderId="0" xfId="0" applyFont="1" applyAlignment="1">
      <alignment horizontal="center"/>
    </xf>
    <xf numFmtId="165" fontId="21" fillId="0" borderId="0" xfId="0" applyNumberFormat="1" applyFont="1" applyAlignment="1">
      <alignment horizontal="center"/>
    </xf>
    <xf numFmtId="165" fontId="21" fillId="0" borderId="0" xfId="0" applyNumberFormat="1" applyFont="1" applyFill="1" applyAlignment="1">
      <alignment horizontal="center"/>
    </xf>
    <xf numFmtId="1" fontId="21" fillId="0" borderId="0" xfId="0" applyNumberFormat="1" applyFont="1" applyFill="1" applyAlignment="1">
      <alignment horizontal="center"/>
    </xf>
    <xf numFmtId="0" fontId="21" fillId="0" borderId="12" xfId="0" applyFont="1" applyBorder="1" applyAlignment="1">
      <alignment horizontal="center"/>
    </xf>
    <xf numFmtId="1" fontId="21" fillId="0" borderId="12" xfId="0" applyNumberFormat="1" applyFont="1" applyBorder="1" applyAlignment="1">
      <alignment horizontal="center"/>
    </xf>
    <xf numFmtId="164" fontId="21" fillId="0" borderId="12" xfId="0" applyNumberFormat="1" applyFont="1" applyBorder="1" applyAlignment="1">
      <alignment horizontal="center"/>
    </xf>
    <xf numFmtId="165" fontId="21" fillId="0" borderId="12" xfId="0" applyNumberFormat="1" applyFont="1" applyBorder="1" applyAlignment="1">
      <alignment horizontal="center"/>
    </xf>
    <xf numFmtId="0" fontId="21" fillId="0" borderId="0" xfId="0" applyFont="1" applyAlignment="1">
      <alignment horizontal="left"/>
    </xf>
    <xf numFmtId="0" fontId="23" fillId="0" borderId="0" xfId="0" applyFont="1"/>
    <xf numFmtId="0" fontId="24" fillId="0" borderId="1" xfId="2" applyFont="1" applyBorder="1" applyAlignment="1">
      <alignment horizontal="center" vertical="center" wrapText="1"/>
    </xf>
    <xf numFmtId="1" fontId="25" fillId="0" borderId="12" xfId="0" applyNumberFormat="1" applyFont="1" applyFill="1" applyBorder="1" applyAlignment="1">
      <alignment horizontal="left" vertical="center"/>
    </xf>
  </cellXfs>
  <cellStyles count="64">
    <cellStyle name="20% - Accent1 2" xfId="4"/>
    <cellStyle name="20% - Accent1 2 2" xfId="5"/>
    <cellStyle name="20% - Accent2 2" xfId="6"/>
    <cellStyle name="20% - Accent2 2 2" xfId="7"/>
    <cellStyle name="20% - Accent3 2" xfId="8"/>
    <cellStyle name="20% - Accent3 2 2" xfId="9"/>
    <cellStyle name="20% - Accent4 2" xfId="10"/>
    <cellStyle name="20% - Accent4 2 2" xfId="11"/>
    <cellStyle name="20% - Accent5 2" xfId="12"/>
    <cellStyle name="20% - Accent5 2 2" xfId="13"/>
    <cellStyle name="20% - Accent6 2" xfId="14"/>
    <cellStyle name="20% - Accent6 2 2" xfId="15"/>
    <cellStyle name="40% - Accent1 2" xfId="16"/>
    <cellStyle name="40% - Accent1 2 2" xfId="17"/>
    <cellStyle name="40% - Accent2 2" xfId="18"/>
    <cellStyle name="40% - Accent2 2 2" xfId="19"/>
    <cellStyle name="40% - Accent3 2" xfId="20"/>
    <cellStyle name="40% - Accent3 2 2" xfId="21"/>
    <cellStyle name="40% - Accent4 2" xfId="22"/>
    <cellStyle name="40% - Accent4 2 2" xfId="23"/>
    <cellStyle name="40% - Accent5 2" xfId="24"/>
    <cellStyle name="40% - Accent5 2 2" xfId="25"/>
    <cellStyle name="40% - Accent6 2" xfId="26"/>
    <cellStyle name="40% - Accent6 2 2" xfId="27"/>
    <cellStyle name="60% - Accent1 2" xfId="28"/>
    <cellStyle name="60% - Accent2 2" xfId="29"/>
    <cellStyle name="60% - Accent3 2" xfId="30"/>
    <cellStyle name="60% - Accent4 2" xfId="31"/>
    <cellStyle name="60% - Accent5 2" xfId="32"/>
    <cellStyle name="60% - Accent6 2" xfId="33"/>
    <cellStyle name="Accent1 2" xfId="34"/>
    <cellStyle name="Accent2 2" xfId="35"/>
    <cellStyle name="Accent3 2" xfId="36"/>
    <cellStyle name="Accent4 2" xfId="37"/>
    <cellStyle name="Accent5 2" xfId="38"/>
    <cellStyle name="Accent6 2" xfId="39"/>
    <cellStyle name="Bad 2" xfId="40"/>
    <cellStyle name="Calculation 2" xfId="41"/>
    <cellStyle name="Check Cell 2" xfId="42"/>
    <cellStyle name="Comma 2" xfId="43"/>
    <cellStyle name="Explanatory Text 2" xfId="44"/>
    <cellStyle name="Good 2" xfId="45"/>
    <cellStyle name="Heading 1 2" xfId="46"/>
    <cellStyle name="Heading 2 2" xfId="47"/>
    <cellStyle name="Heading 3 2" xfId="48"/>
    <cellStyle name="Heading 4 2" xfId="49"/>
    <cellStyle name="Input 2" xfId="50"/>
    <cellStyle name="Linked Cell 2" xfId="51"/>
    <cellStyle name="Neutral 2" xfId="52"/>
    <cellStyle name="Normal" xfId="0" builtinId="0"/>
    <cellStyle name="Normal 2" xfId="1"/>
    <cellStyle name="Normal 2 2" xfId="3"/>
    <cellStyle name="Normal 3" xfId="2"/>
    <cellStyle name="Note 2" xfId="53"/>
    <cellStyle name="Note 2 2" xfId="54"/>
    <cellStyle name="Note 3" xfId="55"/>
    <cellStyle name="Note 3 2" xfId="56"/>
    <cellStyle name="Note 3 3" xfId="57"/>
    <cellStyle name="Note 4" xfId="58"/>
    <cellStyle name="Note 5" xfId="59"/>
    <cellStyle name="Output 2" xfId="60"/>
    <cellStyle name="Title 2" xfId="61"/>
    <cellStyle name="Total 2" xfId="62"/>
    <cellStyle name="Warning Text 2" xfId="6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ublic\Documents\EndNote\Literature\MGS_Publications\MGS_GP\GP2014-1_Gauer_WishartLake\Appendices\Appendix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"/>
      <sheetName val="Table 4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"/>
  <sheetViews>
    <sheetView tabSelected="1" workbookViewId="0">
      <selection sqref="A1:L1"/>
    </sheetView>
  </sheetViews>
  <sheetFormatPr defaultRowHeight="12.75"/>
  <cols>
    <col min="1" max="1" width="15.85546875" style="1" customWidth="1"/>
    <col min="2" max="2" width="17.140625" style="1" customWidth="1"/>
    <col min="3" max="3" width="9.140625" style="1"/>
    <col min="4" max="4" width="10.28515625" style="1" bestFit="1" customWidth="1"/>
    <col min="5" max="5" width="9.140625" style="1"/>
    <col min="6" max="6" width="12.42578125" style="1" customWidth="1"/>
    <col min="7" max="7" width="15.28515625" style="1" customWidth="1"/>
    <col min="8" max="8" width="16" style="1" bestFit="1" customWidth="1"/>
    <col min="9" max="9" width="12.7109375" style="1" customWidth="1"/>
    <col min="10" max="12" width="9.140625" style="1"/>
    <col min="13" max="13" width="11.5703125" style="1" customWidth="1"/>
    <col min="14" max="14" width="13.42578125" style="1" customWidth="1"/>
    <col min="15" max="15" width="12.140625" style="1" customWidth="1"/>
    <col min="16" max="16" width="11.7109375" style="1" customWidth="1"/>
    <col min="17" max="17" width="38.85546875" style="1" bestFit="1" customWidth="1"/>
    <col min="18" max="18" width="18.85546875" style="1" customWidth="1"/>
    <col min="19" max="16384" width="9.140625" style="1"/>
  </cols>
  <sheetData>
    <row r="1" spans="1:18" ht="21" customHeight="1">
      <c r="A1" s="22" t="s">
        <v>41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8" ht="51.75" customHeight="1">
      <c r="A2" s="2" t="s">
        <v>3</v>
      </c>
      <c r="B2" s="2" t="s">
        <v>33</v>
      </c>
      <c r="C2" s="21" t="s">
        <v>38</v>
      </c>
      <c r="D2" s="21" t="s">
        <v>39</v>
      </c>
      <c r="E2" s="2" t="s">
        <v>4</v>
      </c>
      <c r="F2" s="3" t="s">
        <v>5</v>
      </c>
      <c r="G2" s="4" t="s">
        <v>24</v>
      </c>
      <c r="H2" s="3" t="s">
        <v>37</v>
      </c>
      <c r="I2" s="5" t="s">
        <v>6</v>
      </c>
      <c r="J2" s="6" t="s">
        <v>7</v>
      </c>
      <c r="K2" s="6" t="s">
        <v>8</v>
      </c>
      <c r="L2" s="6" t="s">
        <v>9</v>
      </c>
      <c r="M2" s="7" t="s">
        <v>10</v>
      </c>
      <c r="N2" s="7" t="s">
        <v>40</v>
      </c>
      <c r="O2" s="4" t="s">
        <v>11</v>
      </c>
      <c r="P2" s="3" t="s">
        <v>12</v>
      </c>
      <c r="Q2" s="4" t="s">
        <v>13</v>
      </c>
      <c r="R2" s="4" t="s">
        <v>15</v>
      </c>
    </row>
    <row r="3" spans="1:18">
      <c r="A3" s="8" t="s">
        <v>0</v>
      </c>
      <c r="B3" s="8" t="s">
        <v>35</v>
      </c>
      <c r="C3" s="9">
        <v>536028.44999999995</v>
      </c>
      <c r="D3" s="9">
        <v>6371897.4000000004</v>
      </c>
      <c r="E3" s="10">
        <v>3.4</v>
      </c>
      <c r="F3" s="11" t="s">
        <v>14</v>
      </c>
      <c r="G3" s="11">
        <v>30</v>
      </c>
      <c r="H3" s="11" t="s">
        <v>31</v>
      </c>
      <c r="I3" s="11" t="s">
        <v>28</v>
      </c>
      <c r="J3" s="11">
        <v>0.48799999999999999</v>
      </c>
      <c r="K3" s="12">
        <v>0.33750599999999997</v>
      </c>
      <c r="L3" s="12">
        <v>0.17441300000000001</v>
      </c>
      <c r="M3" s="12">
        <f>L3/J3</f>
        <v>0.3574036885245902</v>
      </c>
      <c r="N3" s="12">
        <f>(1-(K3/J3))</f>
        <v>0.30838934426229514</v>
      </c>
      <c r="O3" s="9" t="s">
        <v>25</v>
      </c>
      <c r="P3" s="11" t="s">
        <v>16</v>
      </c>
      <c r="Q3" s="11" t="s">
        <v>23</v>
      </c>
      <c r="R3" s="11" t="s">
        <v>18</v>
      </c>
    </row>
    <row r="4" spans="1:18">
      <c r="A4" s="8" t="s">
        <v>1</v>
      </c>
      <c r="B4" s="8" t="s">
        <v>34</v>
      </c>
      <c r="C4" s="9">
        <v>538275.55000000005</v>
      </c>
      <c r="D4" s="9">
        <v>6379416.8200000003</v>
      </c>
      <c r="E4" s="10">
        <v>0.45</v>
      </c>
      <c r="F4" s="8" t="s">
        <v>14</v>
      </c>
      <c r="G4" s="8">
        <v>30</v>
      </c>
      <c r="H4" s="8" t="s">
        <v>20</v>
      </c>
      <c r="I4" s="8" t="s">
        <v>29</v>
      </c>
      <c r="J4" s="13">
        <v>0.447627</v>
      </c>
      <c r="K4" s="13">
        <v>0.32932099999999997</v>
      </c>
      <c r="L4" s="13">
        <v>0.223052</v>
      </c>
      <c r="M4" s="13">
        <f>L4/J4</f>
        <v>0.49829880681907035</v>
      </c>
      <c r="N4" s="13">
        <f>(1-(K4/J4))</f>
        <v>0.26429594282739877</v>
      </c>
      <c r="O4" s="14" t="s">
        <v>26</v>
      </c>
      <c r="P4" s="8" t="s">
        <v>22</v>
      </c>
      <c r="Q4" s="8" t="s">
        <v>23</v>
      </c>
      <c r="R4" s="8" t="s">
        <v>19</v>
      </c>
    </row>
    <row r="5" spans="1:18">
      <c r="A5" s="15" t="s">
        <v>32</v>
      </c>
      <c r="B5" s="15" t="s">
        <v>2</v>
      </c>
      <c r="C5" s="16">
        <v>535874.25</v>
      </c>
      <c r="D5" s="16">
        <v>6342916.3099999996</v>
      </c>
      <c r="E5" s="17">
        <v>2.4500000000000002</v>
      </c>
      <c r="F5" s="15" t="s">
        <v>14</v>
      </c>
      <c r="G5" s="15">
        <v>30</v>
      </c>
      <c r="H5" s="15" t="s">
        <v>21</v>
      </c>
      <c r="I5" s="15" t="s">
        <v>30</v>
      </c>
      <c r="J5" s="18">
        <v>0.673736</v>
      </c>
      <c r="K5" s="18">
        <v>0.22428999999999999</v>
      </c>
      <c r="L5" s="18">
        <v>0.101974</v>
      </c>
      <c r="M5" s="18">
        <f>L5/J5</f>
        <v>0.15135602075590437</v>
      </c>
      <c r="N5" s="18">
        <f>(1-(K5/J5))</f>
        <v>0.6670951233123954</v>
      </c>
      <c r="O5" s="16" t="s">
        <v>27</v>
      </c>
      <c r="P5" s="15" t="s">
        <v>17</v>
      </c>
      <c r="Q5" s="15" t="s">
        <v>36</v>
      </c>
      <c r="R5" s="15" t="s">
        <v>18</v>
      </c>
    </row>
    <row r="6" spans="1:18">
      <c r="A6" s="19" t="s">
        <v>42</v>
      </c>
      <c r="B6" s="19"/>
      <c r="C6" s="11"/>
      <c r="D6" s="11"/>
      <c r="E6" s="10"/>
      <c r="G6" s="11"/>
      <c r="H6" s="11"/>
      <c r="I6" s="11"/>
      <c r="J6" s="11"/>
      <c r="K6" s="11"/>
    </row>
    <row r="7" spans="1:18">
      <c r="A7" s="20"/>
    </row>
  </sheetData>
  <mergeCells count="1">
    <mergeCell ref="A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7</vt:lpstr>
    </vt:vector>
  </TitlesOfParts>
  <Company>Government of Manitoba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Tyler Hodder</dc:creator>
  <cp:lastModifiedBy>csteffano</cp:lastModifiedBy>
  <cp:lastPrinted>2018-03-12T20:47:14Z</cp:lastPrinted>
  <dcterms:created xsi:type="dcterms:W3CDTF">2016-09-30T16:21:08Z</dcterms:created>
  <dcterms:modified xsi:type="dcterms:W3CDTF">2018-03-12T20:55:21Z</dcterms:modified>
</cp:coreProperties>
</file>